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rea64\Desktop\"/>
    </mc:Choice>
  </mc:AlternateContent>
  <xr:revisionPtr revIDLastSave="0" documentId="13_ncr:1_{B00C9BBB-A65E-474E-954E-500A8AB8898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認定調査委託料請求書_R5.7月～" sheetId="1" r:id="rId1"/>
    <sheet name="記入例" sheetId="2" r:id="rId2"/>
  </sheets>
  <definedNames>
    <definedName name="_xlnm.Print_Area" localSheetId="1">記入例!$A$1:$I$34</definedName>
    <definedName name="_xlnm.Print_Area" localSheetId="0">'認定調査委託料請求書_R5.7月～'!$A$1:$I$33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G18" i="1" s="1"/>
  <c r="G33" i="1"/>
  <c r="G19" i="1" s="1"/>
  <c r="H33" i="1"/>
  <c r="G20" i="1" s="1"/>
  <c r="I33" i="1"/>
  <c r="G21" i="1" s="1"/>
  <c r="G22" i="2" l="1"/>
  <c r="H21" i="2"/>
  <c r="H20" i="2"/>
  <c r="H19" i="2"/>
  <c r="H18" i="2"/>
  <c r="H22" i="2" l="1"/>
  <c r="C13" i="2" s="1"/>
  <c r="G22" i="1"/>
  <c r="H18" i="1" l="1"/>
  <c r="H21" i="1" l="1"/>
  <c r="H19" i="1"/>
  <c r="H20" i="1"/>
  <c r="H22" i="1" l="1"/>
  <c r="C13" i="1" s="1"/>
</calcChain>
</file>

<file path=xl/sharedStrings.xml><?xml version="1.0" encoding="utf-8"?>
<sst xmlns="http://schemas.openxmlformats.org/spreadsheetml/2006/main" count="85" uniqueCount="47">
  <si>
    <t>介護保険認定調査業務委託料請求書</t>
    <rPh sb="0" eb="2">
      <t>カイゴ</t>
    </rPh>
    <rPh sb="2" eb="4">
      <t>ホケン</t>
    </rPh>
    <rPh sb="4" eb="6">
      <t>ニンテイ</t>
    </rPh>
    <rPh sb="6" eb="8">
      <t>チョウサ</t>
    </rPh>
    <rPh sb="8" eb="10">
      <t>ギョウム</t>
    </rPh>
    <rPh sb="10" eb="12">
      <t>イタク</t>
    </rPh>
    <rPh sb="12" eb="13">
      <t>リョウ</t>
    </rPh>
    <rPh sb="13" eb="16">
      <t>セイキュウショ</t>
    </rPh>
    <phoneticPr fontId="1"/>
  </si>
  <si>
    <t>上田地域広域連合長　様</t>
    <rPh sb="0" eb="2">
      <t>ウエダ</t>
    </rPh>
    <rPh sb="2" eb="4">
      <t>チイキ</t>
    </rPh>
    <rPh sb="4" eb="6">
      <t>コウイキ</t>
    </rPh>
    <rPh sb="6" eb="8">
      <t>レンゴウ</t>
    </rPh>
    <rPh sb="8" eb="9">
      <t>チョウ</t>
    </rPh>
    <rPh sb="10" eb="11">
      <t>サマ</t>
    </rPh>
    <phoneticPr fontId="1"/>
  </si>
  <si>
    <t>事業所（施設）の名称</t>
    <rPh sb="0" eb="3">
      <t>ジギョウショ</t>
    </rPh>
    <rPh sb="4" eb="6">
      <t>シセツ</t>
    </rPh>
    <rPh sb="8" eb="10">
      <t>メイショウ</t>
    </rPh>
    <phoneticPr fontId="1"/>
  </si>
  <si>
    <t>請求金額</t>
    <rPh sb="0" eb="2">
      <t>セイキュウ</t>
    </rPh>
    <rPh sb="2" eb="4">
      <t>キンガク</t>
    </rPh>
    <phoneticPr fontId="1"/>
  </si>
  <si>
    <t>（　令和　　年　　月分認定調査業務委託料として　　）</t>
    <rPh sb="2" eb="3">
      <t>レイ</t>
    </rPh>
    <rPh sb="3" eb="4">
      <t>ワ</t>
    </rPh>
    <rPh sb="6" eb="7">
      <t>ネン</t>
    </rPh>
    <rPh sb="9" eb="10">
      <t>ガツ</t>
    </rPh>
    <rPh sb="10" eb="11">
      <t>ブン</t>
    </rPh>
    <rPh sb="11" eb="13">
      <t>ニンテイ</t>
    </rPh>
    <rPh sb="13" eb="15">
      <t>チョウサ</t>
    </rPh>
    <rPh sb="15" eb="17">
      <t>ギョウム</t>
    </rPh>
    <rPh sb="17" eb="20">
      <t>イタクリョウ</t>
    </rPh>
    <phoneticPr fontId="1"/>
  </si>
  <si>
    <t>所在地</t>
    <rPh sb="0" eb="3">
      <t>ショザイチ</t>
    </rPh>
    <phoneticPr fontId="1"/>
  </si>
  <si>
    <t>名　称</t>
    <rPh sb="0" eb="1">
      <t>メイ</t>
    </rPh>
    <rPh sb="2" eb="3">
      <t>ショウ</t>
    </rPh>
    <phoneticPr fontId="1"/>
  </si>
  <si>
    <t>請　求　者</t>
    <rPh sb="0" eb="1">
      <t>ショウ</t>
    </rPh>
    <rPh sb="2" eb="3">
      <t>モトム</t>
    </rPh>
    <rPh sb="4" eb="5">
      <t>モノ</t>
    </rPh>
    <phoneticPr fontId="1"/>
  </si>
  <si>
    <t>請求内訳</t>
    <rPh sb="0" eb="2">
      <t>セイキュウ</t>
    </rPh>
    <rPh sb="2" eb="4">
      <t>ウチワケ</t>
    </rPh>
    <phoneticPr fontId="1"/>
  </si>
  <si>
    <t>単　価</t>
    <rPh sb="0" eb="1">
      <t>タン</t>
    </rPh>
    <rPh sb="2" eb="3">
      <t>アタイ</t>
    </rPh>
    <phoneticPr fontId="1"/>
  </si>
  <si>
    <t>在宅調査</t>
    <rPh sb="0" eb="2">
      <t>ザイタク</t>
    </rPh>
    <rPh sb="2" eb="4">
      <t>チョウサ</t>
    </rPh>
    <phoneticPr fontId="1"/>
  </si>
  <si>
    <t>施設調査</t>
    <rPh sb="0" eb="2">
      <t>シセツ</t>
    </rPh>
    <rPh sb="2" eb="4">
      <t>チョウサ</t>
    </rPh>
    <phoneticPr fontId="1"/>
  </si>
  <si>
    <t>圏域内</t>
    <rPh sb="0" eb="2">
      <t>ケンイキ</t>
    </rPh>
    <rPh sb="2" eb="3">
      <t>ナイ</t>
    </rPh>
    <phoneticPr fontId="1"/>
  </si>
  <si>
    <t>圏域外</t>
    <rPh sb="0" eb="2">
      <t>ケンイキ</t>
    </rPh>
    <rPh sb="2" eb="3">
      <t>ガイ</t>
    </rPh>
    <phoneticPr fontId="1"/>
  </si>
  <si>
    <t>区　分</t>
    <rPh sb="0" eb="1">
      <t>ク</t>
    </rPh>
    <rPh sb="2" eb="3">
      <t>ブン</t>
    </rPh>
    <phoneticPr fontId="1"/>
  </si>
  <si>
    <t>　円</t>
    <rPh sb="1" eb="2">
      <t>エン</t>
    </rPh>
    <phoneticPr fontId="1"/>
  </si>
  <si>
    <t>合　　　計</t>
    <rPh sb="0" eb="1">
      <t>ゴウ</t>
    </rPh>
    <rPh sb="4" eb="5">
      <t>ケイ</t>
    </rPh>
    <phoneticPr fontId="1"/>
  </si>
  <si>
    <r>
      <t xml:space="preserve">圏域外調査
</t>
    </r>
    <r>
      <rPr>
        <sz val="9"/>
        <color theme="1"/>
        <rFont val="Yu Gothic"/>
        <family val="3"/>
        <charset val="128"/>
        <scheme val="minor"/>
      </rPr>
      <t>（基本料以外）</t>
    </r>
    <rPh sb="0" eb="2">
      <t>ケンイキ</t>
    </rPh>
    <rPh sb="2" eb="3">
      <t>ガイ</t>
    </rPh>
    <rPh sb="3" eb="5">
      <t>チョウサ</t>
    </rPh>
    <rPh sb="7" eb="10">
      <t>キホンリョウ</t>
    </rPh>
    <rPh sb="10" eb="12">
      <t>イガイ</t>
    </rPh>
    <phoneticPr fontId="1"/>
  </si>
  <si>
    <r>
      <t xml:space="preserve">圏域外調査
</t>
    </r>
    <r>
      <rPr>
        <sz val="9"/>
        <color theme="1"/>
        <rFont val="Yu Gothic"/>
        <family val="3"/>
        <charset val="128"/>
        <scheme val="minor"/>
      </rPr>
      <t>（基本料）</t>
    </r>
    <rPh sb="0" eb="2">
      <t>ケンイキ</t>
    </rPh>
    <rPh sb="2" eb="3">
      <t>ガイ</t>
    </rPh>
    <rPh sb="3" eb="5">
      <t>チョウサ</t>
    </rPh>
    <rPh sb="7" eb="10">
      <t>キホンリョウ</t>
    </rPh>
    <phoneticPr fontId="1"/>
  </si>
  <si>
    <t>NO.</t>
    <phoneticPr fontId="1"/>
  </si>
  <si>
    <t>被保険者番号</t>
    <rPh sb="0" eb="4">
      <t>ヒホケンジャ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</si>
  <si>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</si>
  <si>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調査実施日</t>
    <rPh sb="0" eb="2">
      <t>チョウサ</t>
    </rPh>
    <rPh sb="2" eb="4">
      <t>ジッシ</t>
    </rPh>
    <rPh sb="4" eb="5">
      <t>ビ</t>
    </rPh>
    <phoneticPr fontId="1"/>
  </si>
  <si>
    <r>
      <rPr>
        <sz val="11"/>
        <color theme="1"/>
        <rFont val="Yu Gothic"/>
        <family val="3"/>
        <charset val="128"/>
        <scheme val="minor"/>
      </rPr>
      <t xml:space="preserve">件　数
</t>
    </r>
    <r>
      <rPr>
        <sz val="9"/>
        <color theme="1"/>
        <rFont val="Yu Gothic"/>
        <family val="3"/>
        <charset val="128"/>
        <scheme val="minor"/>
      </rPr>
      <t>（B)</t>
    </r>
    <rPh sb="0" eb="1">
      <t>ケン</t>
    </rPh>
    <rPh sb="2" eb="3">
      <t>スウ</t>
    </rPh>
    <phoneticPr fontId="1"/>
  </si>
  <si>
    <r>
      <t xml:space="preserve">小　計
</t>
    </r>
    <r>
      <rPr>
        <sz val="9"/>
        <color theme="1"/>
        <rFont val="Yu Gothic"/>
        <family val="3"/>
        <charset val="128"/>
        <scheme val="minor"/>
      </rPr>
      <t>（A)</t>
    </r>
    <rPh sb="0" eb="1">
      <t>ショウ</t>
    </rPh>
    <rPh sb="2" eb="3">
      <t>ケイ</t>
    </rPh>
    <phoneticPr fontId="1"/>
  </si>
  <si>
    <r>
      <t xml:space="preserve">計
</t>
    </r>
    <r>
      <rPr>
        <sz val="9"/>
        <color theme="1"/>
        <rFont val="Yu Gothic"/>
        <family val="3"/>
        <charset val="128"/>
        <scheme val="minor"/>
      </rPr>
      <t>（A)×(B)＝(C)</t>
    </r>
    <rPh sb="0" eb="1">
      <t>ケイ</t>
    </rPh>
    <phoneticPr fontId="1"/>
  </si>
  <si>
    <t>在宅調査
＠4,400円</t>
    <rPh sb="0" eb="2">
      <t>ザイタク</t>
    </rPh>
    <rPh sb="2" eb="4">
      <t>チョウサ</t>
    </rPh>
    <rPh sb="11" eb="12">
      <t>エン</t>
    </rPh>
    <phoneticPr fontId="1"/>
  </si>
  <si>
    <t>施設調査
＠3,300円</t>
    <rPh sb="0" eb="2">
      <t>シセツ</t>
    </rPh>
    <rPh sb="2" eb="4">
      <t>チョウサ</t>
    </rPh>
    <rPh sb="11" eb="12">
      <t>エン</t>
    </rPh>
    <phoneticPr fontId="1"/>
  </si>
  <si>
    <t>計</t>
    <rPh sb="0" eb="1">
      <t>ケイ</t>
    </rPh>
    <phoneticPr fontId="1"/>
  </si>
  <si>
    <r>
      <t xml:space="preserve">消費税額
</t>
    </r>
    <r>
      <rPr>
        <sz val="8"/>
        <color theme="1"/>
        <rFont val="Yu Gothic"/>
        <family val="3"/>
        <charset val="128"/>
        <scheme val="minor"/>
      </rPr>
      <t>(10%)</t>
    </r>
    <rPh sb="0" eb="3">
      <t>ショウヒゼイ</t>
    </rPh>
    <rPh sb="3" eb="4">
      <t>ガク</t>
    </rPh>
    <phoneticPr fontId="1"/>
  </si>
  <si>
    <r>
      <t>要介護認定調査完了者（請求区分は〇を記入）　</t>
    </r>
    <r>
      <rPr>
        <sz val="10"/>
        <color theme="1"/>
        <rFont val="HGPｺﾞｼｯｸM"/>
        <family val="3"/>
        <charset val="128"/>
      </rPr>
      <t>※5名を超える場合は別紙で作成してください。</t>
    </r>
    <rPh sb="0" eb="1">
      <t>ヨウ</t>
    </rPh>
    <rPh sb="1" eb="3">
      <t>カイゴ</t>
    </rPh>
    <rPh sb="3" eb="5">
      <t>ニンテイ</t>
    </rPh>
    <rPh sb="5" eb="7">
      <t>チョウサ</t>
    </rPh>
    <rPh sb="7" eb="9">
      <t>カンリョウ</t>
    </rPh>
    <rPh sb="9" eb="10">
      <t>シャ</t>
    </rPh>
    <rPh sb="11" eb="13">
      <t>セイキュウ</t>
    </rPh>
    <rPh sb="13" eb="15">
      <t>クブン</t>
    </rPh>
    <rPh sb="18" eb="20">
      <t>キニュウ</t>
    </rPh>
    <rPh sb="24" eb="25">
      <t>メイ</t>
    </rPh>
    <rPh sb="26" eb="27">
      <t>コ</t>
    </rPh>
    <rPh sb="29" eb="31">
      <t>バアイ</t>
    </rPh>
    <rPh sb="32" eb="34">
      <t>ベッシ</t>
    </rPh>
    <rPh sb="35" eb="37">
      <t>サクセイ</t>
    </rPh>
    <phoneticPr fontId="1"/>
  </si>
  <si>
    <t>請 求 区 分</t>
    <rPh sb="0" eb="1">
      <t>ショウ</t>
    </rPh>
    <rPh sb="2" eb="3">
      <t>モトム</t>
    </rPh>
    <rPh sb="4" eb="5">
      <t>ク</t>
    </rPh>
    <rPh sb="6" eb="7">
      <t>ブン</t>
    </rPh>
    <phoneticPr fontId="1"/>
  </si>
  <si>
    <r>
      <t xml:space="preserve">圏域外調査
</t>
    </r>
    <r>
      <rPr>
        <sz val="7"/>
        <color theme="1"/>
        <rFont val="Yu Gothic"/>
        <family val="3"/>
        <charset val="128"/>
        <scheme val="minor"/>
      </rPr>
      <t>基本料＠4,400円</t>
    </r>
    <rPh sb="0" eb="2">
      <t>ケンイキ</t>
    </rPh>
    <rPh sb="2" eb="3">
      <t>ガイ</t>
    </rPh>
    <rPh sb="3" eb="5">
      <t>チョウサ</t>
    </rPh>
    <rPh sb="6" eb="9">
      <t>キホンリョウ</t>
    </rPh>
    <rPh sb="15" eb="16">
      <t>エン</t>
    </rPh>
    <phoneticPr fontId="1"/>
  </si>
  <si>
    <t>圏 域 内</t>
    <rPh sb="0" eb="1">
      <t>ケン</t>
    </rPh>
    <rPh sb="2" eb="3">
      <t>イキ</t>
    </rPh>
    <rPh sb="4" eb="5">
      <t>ナイ</t>
    </rPh>
    <phoneticPr fontId="1"/>
  </si>
  <si>
    <t>圏 域 外</t>
    <rPh sb="0" eb="1">
      <t>ケン</t>
    </rPh>
    <rPh sb="2" eb="3">
      <t>イキ</t>
    </rPh>
    <rPh sb="4" eb="5">
      <t>ガイ</t>
    </rPh>
    <phoneticPr fontId="1"/>
  </si>
  <si>
    <r>
      <t xml:space="preserve">圏域外調査
</t>
    </r>
    <r>
      <rPr>
        <sz val="8"/>
        <color theme="1"/>
        <rFont val="Yu Gothic"/>
        <family val="3"/>
        <charset val="128"/>
        <scheme val="minor"/>
      </rPr>
      <t>基本料以外</t>
    </r>
    <rPh sb="0" eb="2">
      <t>ケンイキ</t>
    </rPh>
    <rPh sb="2" eb="3">
      <t>ガイ</t>
    </rPh>
    <rPh sb="3" eb="5">
      <t>チョウサ</t>
    </rPh>
    <rPh sb="6" eb="9">
      <t>キホンリョウ</t>
    </rPh>
    <rPh sb="9" eb="11">
      <t>イガイ</t>
    </rPh>
    <phoneticPr fontId="1"/>
  </si>
  <si>
    <t>0001264567</t>
    <phoneticPr fontId="1"/>
  </si>
  <si>
    <t>0007654321</t>
    <phoneticPr fontId="1"/>
  </si>
  <si>
    <t>0001234500</t>
    <phoneticPr fontId="1"/>
  </si>
  <si>
    <t>丸子　一郎</t>
    <rPh sb="0" eb="2">
      <t>マルコ</t>
    </rPh>
    <rPh sb="3" eb="5">
      <t>イチロウ</t>
    </rPh>
    <phoneticPr fontId="1"/>
  </si>
  <si>
    <t>広域　太郎</t>
    <rPh sb="0" eb="2">
      <t>コウイキ</t>
    </rPh>
    <rPh sb="3" eb="5">
      <t>タロウ</t>
    </rPh>
    <phoneticPr fontId="1"/>
  </si>
  <si>
    <t>連合　花子</t>
    <rPh sb="0" eb="2">
      <t>レンゴウ</t>
    </rPh>
    <rPh sb="3" eb="5">
      <t>ハナコ</t>
    </rPh>
    <phoneticPr fontId="1"/>
  </si>
  <si>
    <t>〇</t>
    <phoneticPr fontId="1"/>
  </si>
  <si>
    <t>発行日　　　　　　　　　　　　　</t>
    <rPh sb="0" eb="2">
      <t>ハッコウ</t>
    </rPh>
    <rPh sb="2" eb="3">
      <t>ビ</t>
    </rPh>
    <phoneticPr fontId="1"/>
  </si>
  <si>
    <t>（　令和　5　年　7　月分認定調査業務委託料として　　）</t>
    <rPh sb="2" eb="3">
      <t>レイ</t>
    </rPh>
    <rPh sb="3" eb="4">
      <t>ワ</t>
    </rPh>
    <rPh sb="7" eb="8">
      <t>ネン</t>
    </rPh>
    <rPh sb="11" eb="12">
      <t>ガツ</t>
    </rPh>
    <rPh sb="12" eb="13">
      <t>ブン</t>
    </rPh>
    <rPh sb="13" eb="15">
      <t>ニンテイ</t>
    </rPh>
    <rPh sb="15" eb="17">
      <t>チョウサ</t>
    </rPh>
    <rPh sb="17" eb="19">
      <t>ギョウム</t>
    </rPh>
    <rPh sb="19" eb="22">
      <t>イタクリョウ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</si>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</sst>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"/>
  </numFmts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E"/>
      <family val="3"/>
      <charset val="128"/>
    </font>
    <font>
      <sz val="14"/>
      <color theme="1"/>
      <name val="HGSｺﾞｼｯｸM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b/>
      <sz val="18"/>
      <color theme="1"/>
      <name val="BIZ UDPゴシック"/>
      <family val="3"/>
      <charset val="128"/>
    </font>
    <font>
      <sz val="10"/>
      <color theme="1"/>
      <name val="HGPｺﾞｼｯｸM"/>
      <family val="3"/>
      <charset val="128"/>
    </font>
    <font>
      <sz val="7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/>
    <xf numFmtId="0" fontId="8" fillId="0" borderId="5" xfId="0" applyFont="1" applyBorder="1" applyAlignment="1"/>
    <xf numFmtId="0" fontId="7" fillId="0" borderId="4" xfId="0" applyFont="1" applyBorder="1" applyAlignment="1">
      <alignment horizontal="center"/>
    </xf>
    <xf numFmtId="0" fontId="5" fillId="0" borderId="0" xfId="0" applyFont="1" applyFill="1" applyAlignment="1"/>
    <xf numFmtId="0" fontId="9" fillId="0" borderId="0" xfId="0" applyFont="1" applyBorder="1" applyAlignment="1">
      <alignment horizontal="center"/>
    </xf>
    <xf numFmtId="0" fontId="0" fillId="0" borderId="7" xfId="0" applyBorder="1"/>
    <xf numFmtId="0" fontId="12" fillId="0" borderId="0" xfId="0" applyFont="1" applyBorder="1"/>
    <xf numFmtId="0" fontId="0" fillId="0" borderId="14" xfId="0" applyBorder="1"/>
    <xf numFmtId="0" fontId="13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2" fillId="0" borderId="15" xfId="0" applyFont="1" applyBorder="1"/>
    <xf numFmtId="0" fontId="12" fillId="0" borderId="14" xfId="0" applyFont="1" applyBorder="1"/>
    <xf numFmtId="0" fontId="12" fillId="0" borderId="19" xfId="0" applyFont="1" applyBorder="1"/>
    <xf numFmtId="0" fontId="12" fillId="0" borderId="17" xfId="0" applyFont="1" applyBorder="1"/>
    <xf numFmtId="0" fontId="12" fillId="0" borderId="18" xfId="0" applyFont="1" applyBorder="1"/>
    <xf numFmtId="0" fontId="13" fillId="0" borderId="1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3" fontId="6" fillId="0" borderId="21" xfId="0" applyNumberFormat="1" applyFont="1" applyFill="1" applyBorder="1" applyAlignment="1"/>
    <xf numFmtId="0" fontId="12" fillId="3" borderId="8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wrapText="1"/>
    </xf>
    <xf numFmtId="0" fontId="10" fillId="0" borderId="17" xfId="0" applyFont="1" applyFill="1" applyBorder="1" applyAlignment="1"/>
    <xf numFmtId="0" fontId="12" fillId="3" borderId="8" xfId="0" applyFont="1" applyFill="1" applyBorder="1" applyAlignment="1">
      <alignment horizontal="center" wrapText="1"/>
    </xf>
    <xf numFmtId="3" fontId="8" fillId="0" borderId="21" xfId="0" applyNumberFormat="1" applyFont="1" applyFill="1" applyBorder="1" applyAlignment="1"/>
    <xf numFmtId="0" fontId="0" fillId="0" borderId="21" xfId="0" applyBorder="1"/>
    <xf numFmtId="0" fontId="8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/>
    <xf numFmtId="3" fontId="8" fillId="0" borderId="22" xfId="0" applyNumberFormat="1" applyFont="1" applyFill="1" applyBorder="1" applyAlignment="1"/>
    <xf numFmtId="0" fontId="10" fillId="0" borderId="23" xfId="0" applyFont="1" applyFill="1" applyBorder="1" applyAlignment="1"/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49" fontId="0" fillId="0" borderId="22" xfId="0" applyNumberFormat="1" applyBorder="1"/>
    <xf numFmtId="49" fontId="0" fillId="0" borderId="24" xfId="0" applyNumberFormat="1" applyBorder="1"/>
    <xf numFmtId="0" fontId="13" fillId="0" borderId="0" xfId="0" applyFont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1" xfId="0" applyNumberFormat="1" applyBorder="1"/>
    <xf numFmtId="177" fontId="10" fillId="0" borderId="23" xfId="0" applyNumberFormat="1" applyFont="1" applyFill="1" applyBorder="1" applyAlignment="1"/>
    <xf numFmtId="177" fontId="10" fillId="0" borderId="17" xfId="0" applyNumberFormat="1" applyFont="1" applyFill="1" applyBorder="1" applyAlignment="1"/>
    <xf numFmtId="0" fontId="12" fillId="3" borderId="8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2" borderId="12" xfId="0" applyFont="1" applyFill="1" applyBorder="1" applyAlignment="1">
      <alignment horizontal="center" vertical="center" textRotation="255"/>
    </xf>
    <xf numFmtId="0" fontId="13" fillId="2" borderId="20" xfId="0" applyFont="1" applyFill="1" applyBorder="1" applyAlignment="1">
      <alignment horizontal="center" vertical="center" textRotation="255"/>
    </xf>
    <xf numFmtId="0" fontId="13" fillId="2" borderId="21" xfId="0" applyFont="1" applyFill="1" applyBorder="1" applyAlignment="1">
      <alignment horizontal="center" vertical="center" textRotation="255"/>
    </xf>
    <xf numFmtId="0" fontId="17" fillId="0" borderId="13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textRotation="255" shrinkToFit="1"/>
    </xf>
    <xf numFmtId="0" fontId="13" fillId="3" borderId="21" xfId="0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right"/>
    </xf>
    <xf numFmtId="0" fontId="13" fillId="3" borderId="8" xfId="0" applyFont="1" applyFill="1" applyBorder="1" applyAlignment="1">
      <alignment horizontal="center" vertical="center" textRotation="255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right"/>
    </xf>
    <xf numFmtId="3" fontId="1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8" fillId="0" borderId="21" xfId="0" applyNumberFormat="1" applyFont="1" applyFill="1" applyBorder="1" applyAlignment="1">
      <alignment horizontal="center" vertical="center"/>
    </xf>
    <xf numFmtId="177" fontId="10" fillId="0" borderId="22" xfId="0" applyNumberFormat="1" applyFont="1" applyFill="1" applyBorder="1" applyAlignment="1">
      <alignment horizontal="center"/>
    </xf>
    <xf numFmtId="177" fontId="10" fillId="0" borderId="21" xfId="0" applyNumberFormat="1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57" fontId="0" fillId="0" borderId="25" xfId="0" applyNumberFormat="1" applyFont="1" applyBorder="1" applyAlignment="1">
      <alignment horizontal="center"/>
    </xf>
    <xf numFmtId="57" fontId="0" fillId="0" borderId="24" xfId="0" applyNumberFormat="1" applyFont="1" applyBorder="1" applyAlignment="1">
      <alignment horizontal="center"/>
    </xf>
    <xf numFmtId="57" fontId="0" fillId="0" borderId="2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57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57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12</xdr:row>
      <xdr:rowOff>57150</xdr:rowOff>
    </xdr:from>
    <xdr:to>
      <xdr:col>8</xdr:col>
      <xdr:colOff>676275</xdr:colOff>
      <xdr:row>15</xdr:row>
      <xdr:rowOff>104775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900DE11-9BC5-4D5D-A417-285B4F36CC6F}"/>
            </a:ext>
          </a:extLst>
        </xdr:cNvPr>
        <xdr:cNvSpPr/>
      </xdr:nvSpPr>
      <xdr:spPr>
        <a:xfrm>
          <a:off x="4457699" y="2686050"/>
          <a:ext cx="1371601" cy="866775"/>
        </a:xfrm>
        <a:prstGeom prst="wedgeRectCallout">
          <a:avLst>
            <a:gd name="adj1" fmla="val -163247"/>
            <a:gd name="adj2" fmla="val -34419"/>
          </a:avLst>
        </a:prstGeom>
        <a:solidFill>
          <a:schemeClr val="bg2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276226</xdr:colOff>
      <xdr:row>1</xdr:row>
      <xdr:rowOff>9525</xdr:rowOff>
    </xdr:from>
    <xdr:to>
      <xdr:col>5</xdr:col>
      <xdr:colOff>447676</xdr:colOff>
      <xdr:row>2</xdr:row>
      <xdr:rowOff>95250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530A0DE-46D4-4A13-BD27-AEC58DD1CAD9}"/>
            </a:ext>
          </a:extLst>
        </xdr:cNvPr>
        <xdr:cNvSpPr/>
      </xdr:nvSpPr>
      <xdr:spPr>
        <a:xfrm>
          <a:off x="1371601" y="266700"/>
          <a:ext cx="1943100" cy="304800"/>
        </a:xfrm>
        <a:prstGeom prst="wedgeRectCallout">
          <a:avLst>
            <a:gd name="adj1" fmla="val 68413"/>
            <a:gd name="adj2" fmla="val -8544"/>
          </a:avLst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342900</xdr:colOff>
      <xdr:row>1</xdr:row>
      <xdr:rowOff>38099</xdr:rowOff>
    </xdr:from>
    <xdr:ext cx="1828800" cy="23812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9F0C9C-245B-4554-B7B5-326461C47A66}"/>
            </a:ext>
          </a:extLst>
        </xdr:cNvPr>
        <xdr:cNvSpPr txBox="1"/>
      </xdr:nvSpPr>
      <xdr:spPr>
        <a:xfrm>
          <a:off x="1438275" y="295274"/>
          <a:ext cx="1828800" cy="238126"/>
        </a:xfrm>
        <a:prstGeom prst="rect">
          <a:avLst/>
        </a:prstGeom>
        <a:solidFill>
          <a:schemeClr val="bg2"/>
        </a:solidFill>
        <a:ln w="31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日付は未記入でお願いします。</a:t>
          </a:r>
        </a:p>
      </xdr:txBody>
    </xdr:sp>
    <xdr:clientData/>
  </xdr:oneCellAnchor>
  <xdr:oneCellAnchor>
    <xdr:from>
      <xdr:col>4</xdr:col>
      <xdr:colOff>76200</xdr:colOff>
      <xdr:row>4</xdr:row>
      <xdr:rowOff>28575</xdr:rowOff>
    </xdr:from>
    <xdr:ext cx="3476625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2D9E970-291E-417C-9149-C6E57E54DEE4}"/>
            </a:ext>
          </a:extLst>
        </xdr:cNvPr>
        <xdr:cNvSpPr txBox="1"/>
      </xdr:nvSpPr>
      <xdr:spPr>
        <a:xfrm>
          <a:off x="2371725" y="1019175"/>
          <a:ext cx="3476625" cy="259045"/>
        </a:xfrm>
        <a:prstGeom prst="rect">
          <a:avLst/>
        </a:prstGeom>
        <a:solidFill>
          <a:schemeClr val="bg2"/>
        </a:solidFill>
        <a:ln w="31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認定調査を行った事業所（施設）の名称を記入してください。</a:t>
          </a:r>
        </a:p>
      </xdr:txBody>
    </xdr:sp>
    <xdr:clientData/>
  </xdr:oneCellAnchor>
  <xdr:oneCellAnchor>
    <xdr:from>
      <xdr:col>5</xdr:col>
      <xdr:colOff>9526</xdr:colOff>
      <xdr:row>6</xdr:row>
      <xdr:rowOff>123825</xdr:rowOff>
    </xdr:from>
    <xdr:ext cx="2962274" cy="80962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DB08B56-428D-4A89-A02F-0DDE1FC7598D}"/>
            </a:ext>
          </a:extLst>
        </xdr:cNvPr>
        <xdr:cNvSpPr txBox="1"/>
      </xdr:nvSpPr>
      <xdr:spPr>
        <a:xfrm>
          <a:off x="2876551" y="1552575"/>
          <a:ext cx="2962274" cy="809626"/>
        </a:xfrm>
        <a:prstGeom prst="rect">
          <a:avLst/>
        </a:prstGeom>
        <a:solidFill>
          <a:schemeClr val="bg2"/>
        </a:solidFill>
        <a:ln w="31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u="sng">
              <a:latin typeface="HGPｺﾞｼｯｸE" panose="020B0900000000000000" pitchFamily="50" charset="-128"/>
              <a:ea typeface="HGPｺﾞｼｯｸE" panose="020B0900000000000000" pitchFamily="50" charset="-128"/>
            </a:rPr>
            <a:t>お振込み口座の名義人</a:t>
          </a:r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の所在地、名称、職・氏名を記入してください。</a:t>
          </a:r>
          <a:endParaRPr kumimoji="1" lang="en-US" altLang="ja-JP" sz="10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r>
            <a:rPr kumimoji="1" lang="en-US" altLang="ja-JP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ゴム印可ですが、鮮明に押印くださいますようお願いします。</a:t>
          </a:r>
        </a:p>
      </xdr:txBody>
    </xdr:sp>
    <xdr:clientData/>
  </xdr:oneCellAnchor>
  <xdr:oneCellAnchor>
    <xdr:from>
      <xdr:col>7</xdr:col>
      <xdr:colOff>95250</xdr:colOff>
      <xdr:row>12</xdr:row>
      <xdr:rowOff>76200</xdr:rowOff>
    </xdr:from>
    <xdr:ext cx="1323976" cy="77152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489BEFF-D927-4149-856D-9926D98F9510}"/>
            </a:ext>
          </a:extLst>
        </xdr:cNvPr>
        <xdr:cNvSpPr txBox="1"/>
      </xdr:nvSpPr>
      <xdr:spPr>
        <a:xfrm>
          <a:off x="4486275" y="2705100"/>
          <a:ext cx="1323976" cy="771525"/>
        </a:xfrm>
        <a:prstGeom prst="rect">
          <a:avLst/>
        </a:prstGeom>
        <a:solidFill>
          <a:schemeClr val="bg2"/>
        </a:solidFill>
        <a:ln w="31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こちらの金額は訂正できません。書き損じた場合は、新しい用紙に記入してください。</a:t>
          </a:r>
        </a:p>
      </xdr:txBody>
    </xdr:sp>
    <xdr:clientData/>
  </xdr:oneCellAnchor>
  <xdr:twoCellAnchor>
    <xdr:from>
      <xdr:col>1</xdr:col>
      <xdr:colOff>247649</xdr:colOff>
      <xdr:row>30</xdr:row>
      <xdr:rowOff>85725</xdr:rowOff>
    </xdr:from>
    <xdr:to>
      <xdr:col>2</xdr:col>
      <xdr:colOff>695325</xdr:colOff>
      <xdr:row>31</xdr:row>
      <xdr:rowOff>257175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71659586-9ECF-4878-B1F4-1AC4BD4240C5}"/>
            </a:ext>
          </a:extLst>
        </xdr:cNvPr>
        <xdr:cNvSpPr/>
      </xdr:nvSpPr>
      <xdr:spPr>
        <a:xfrm>
          <a:off x="438149" y="8229600"/>
          <a:ext cx="1352551" cy="504825"/>
        </a:xfrm>
        <a:prstGeom prst="wedgeRectCallout">
          <a:avLst>
            <a:gd name="adj1" fmla="val 82528"/>
            <a:gd name="adj2" fmla="val -116875"/>
          </a:avLst>
        </a:prstGeom>
        <a:solidFill>
          <a:schemeClr val="bg2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914400</xdr:colOff>
      <xdr:row>24</xdr:row>
      <xdr:rowOff>104775</xdr:rowOff>
    </xdr:from>
    <xdr:to>
      <xdr:col>5</xdr:col>
      <xdr:colOff>28575</xdr:colOff>
      <xdr:row>30</xdr:row>
      <xdr:rowOff>161924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51EC2CF2-E454-47C1-9ED8-61642377B442}"/>
            </a:ext>
          </a:extLst>
        </xdr:cNvPr>
        <xdr:cNvSpPr/>
      </xdr:nvSpPr>
      <xdr:spPr>
        <a:xfrm>
          <a:off x="2009775" y="6362700"/>
          <a:ext cx="885825" cy="1943099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266700</xdr:colOff>
      <xdr:row>30</xdr:row>
      <xdr:rowOff>104775</xdr:rowOff>
    </xdr:from>
    <xdr:ext cx="1323976" cy="45719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EDED386-8A87-49B5-AC4A-CA6BEA004187}"/>
            </a:ext>
          </a:extLst>
        </xdr:cNvPr>
        <xdr:cNvSpPr txBox="1"/>
      </xdr:nvSpPr>
      <xdr:spPr>
        <a:xfrm>
          <a:off x="457200" y="8248650"/>
          <a:ext cx="1323976" cy="457199"/>
        </a:xfrm>
        <a:prstGeom prst="rect">
          <a:avLst/>
        </a:prstGeom>
        <a:solidFill>
          <a:schemeClr val="bg2"/>
        </a:solidFill>
        <a:ln w="31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調査実施日の月毎に提出してください。</a:t>
          </a:r>
        </a:p>
      </xdr:txBody>
    </xdr:sp>
    <xdr:clientData/>
  </xdr:oneCellAnchor>
  <xdr:twoCellAnchor>
    <xdr:from>
      <xdr:col>1</xdr:col>
      <xdr:colOff>266700</xdr:colOff>
      <xdr:row>12</xdr:row>
      <xdr:rowOff>361949</xdr:rowOff>
    </xdr:from>
    <xdr:to>
      <xdr:col>3</xdr:col>
      <xdr:colOff>47624</xdr:colOff>
      <xdr:row>14</xdr:row>
      <xdr:rowOff>38100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D1E04666-EE26-41C3-9959-E05EAD563C23}"/>
            </a:ext>
          </a:extLst>
        </xdr:cNvPr>
        <xdr:cNvSpPr/>
      </xdr:nvSpPr>
      <xdr:spPr>
        <a:xfrm>
          <a:off x="457200" y="2990849"/>
          <a:ext cx="1638299" cy="400051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171451</xdr:colOff>
      <xdr:row>7</xdr:row>
      <xdr:rowOff>9525</xdr:rowOff>
    </xdr:from>
    <xdr:to>
      <xdr:col>2</xdr:col>
      <xdr:colOff>647700</xdr:colOff>
      <xdr:row>9</xdr:row>
      <xdr:rowOff>66675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65D7CB91-319B-4742-9EFB-AF13C633AA7C}"/>
            </a:ext>
          </a:extLst>
        </xdr:cNvPr>
        <xdr:cNvSpPr/>
      </xdr:nvSpPr>
      <xdr:spPr>
        <a:xfrm>
          <a:off x="361951" y="1638300"/>
          <a:ext cx="1381124" cy="485775"/>
        </a:xfrm>
        <a:prstGeom prst="wedgeRectCallout">
          <a:avLst>
            <a:gd name="adj1" fmla="val 6618"/>
            <a:gd name="adj2" fmla="val 245974"/>
          </a:avLst>
        </a:prstGeom>
        <a:solidFill>
          <a:schemeClr val="bg2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190500</xdr:colOff>
      <xdr:row>7</xdr:row>
      <xdr:rowOff>47625</xdr:rowOff>
    </xdr:from>
    <xdr:ext cx="1343026" cy="42575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68FC47E-2406-4618-91BF-914C194544BA}"/>
            </a:ext>
          </a:extLst>
        </xdr:cNvPr>
        <xdr:cNvSpPr txBox="1"/>
      </xdr:nvSpPr>
      <xdr:spPr>
        <a:xfrm>
          <a:off x="381000" y="1676400"/>
          <a:ext cx="1343026" cy="425758"/>
        </a:xfrm>
        <a:prstGeom prst="rect">
          <a:avLst/>
        </a:prstGeom>
        <a:solidFill>
          <a:schemeClr val="bg2"/>
        </a:solidFill>
        <a:ln w="31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調査実施日の年月を記入してください。</a:t>
          </a:r>
        </a:p>
      </xdr:txBody>
    </xdr:sp>
    <xdr:clientData/>
  </xdr:oneCellAnchor>
  <xdr:twoCellAnchor>
    <xdr:from>
      <xdr:col>2</xdr:col>
      <xdr:colOff>685800</xdr:colOff>
      <xdr:row>11</xdr:row>
      <xdr:rowOff>28575</xdr:rowOff>
    </xdr:from>
    <xdr:to>
      <xdr:col>5</xdr:col>
      <xdr:colOff>38100</xdr:colOff>
      <xdr:row>13</xdr:row>
      <xdr:rowOff>66675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46F4E516-F7DE-43F1-832A-1B3EDBD414E8}"/>
            </a:ext>
          </a:extLst>
        </xdr:cNvPr>
        <xdr:cNvSpPr/>
      </xdr:nvSpPr>
      <xdr:spPr>
        <a:xfrm>
          <a:off x="1781175" y="2562225"/>
          <a:ext cx="1123950" cy="4953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47624</xdr:colOff>
      <xdr:row>27</xdr:row>
      <xdr:rowOff>257175</xdr:rowOff>
    </xdr:from>
    <xdr:to>
      <xdr:col>6</xdr:col>
      <xdr:colOff>752475</xdr:colOff>
      <xdr:row>30</xdr:row>
      <xdr:rowOff>85726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827EB8DA-8C90-4E79-A9A2-B50E628641B1}"/>
            </a:ext>
          </a:extLst>
        </xdr:cNvPr>
        <xdr:cNvSpPr/>
      </xdr:nvSpPr>
      <xdr:spPr>
        <a:xfrm>
          <a:off x="3676649" y="7400925"/>
          <a:ext cx="704851" cy="82867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419100</xdr:colOff>
      <xdr:row>28</xdr:row>
      <xdr:rowOff>171450</xdr:rowOff>
    </xdr:from>
    <xdr:to>
      <xdr:col>5</xdr:col>
      <xdr:colOff>685801</xdr:colOff>
      <xdr:row>32</xdr:row>
      <xdr:rowOff>9525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77C57E56-FF27-4E6C-AAC5-A42243F06F6C}"/>
            </a:ext>
          </a:extLst>
        </xdr:cNvPr>
        <xdr:cNvCxnSpPr/>
      </xdr:nvCxnSpPr>
      <xdr:spPr>
        <a:xfrm>
          <a:off x="3286125" y="7648575"/>
          <a:ext cx="266701" cy="1171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552451</xdr:colOff>
      <xdr:row>30</xdr:row>
      <xdr:rowOff>47626</xdr:rowOff>
    </xdr:from>
    <xdr:to>
      <xdr:col>6</xdr:col>
      <xdr:colOff>657225</xdr:colOff>
      <xdr:row>32</xdr:row>
      <xdr:rowOff>47625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164E3ED8-FAA5-4ADE-9B89-AD29B1A5F7DB}"/>
            </a:ext>
          </a:extLst>
        </xdr:cNvPr>
        <xdr:cNvCxnSpPr/>
      </xdr:nvCxnSpPr>
      <xdr:spPr>
        <a:xfrm>
          <a:off x="4181476" y="8191501"/>
          <a:ext cx="104774" cy="6667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57149</xdr:colOff>
      <xdr:row>27</xdr:row>
      <xdr:rowOff>0</xdr:rowOff>
    </xdr:from>
    <xdr:to>
      <xdr:col>6</xdr:col>
      <xdr:colOff>0</xdr:colOff>
      <xdr:row>28</xdr:row>
      <xdr:rowOff>161925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3577DED8-F1D2-44B0-8092-4188BE5E0FFE}"/>
            </a:ext>
          </a:extLst>
        </xdr:cNvPr>
        <xdr:cNvSpPr/>
      </xdr:nvSpPr>
      <xdr:spPr>
        <a:xfrm>
          <a:off x="2924174" y="7143750"/>
          <a:ext cx="704851" cy="4953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55830</xdr:colOff>
      <xdr:row>22</xdr:row>
      <xdr:rowOff>47626</xdr:rowOff>
    </xdr:from>
    <xdr:to>
      <xdr:col>7</xdr:col>
      <xdr:colOff>466725</xdr:colOff>
      <xdr:row>32</xdr:row>
      <xdr:rowOff>47666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448E317B-BA51-4D99-95C7-6434A4992F4F}"/>
            </a:ext>
          </a:extLst>
        </xdr:cNvPr>
        <xdr:cNvCxnSpPr>
          <a:stCxn id="25" idx="7"/>
        </xdr:cNvCxnSpPr>
      </xdr:nvCxnSpPr>
      <xdr:spPr>
        <a:xfrm flipV="1">
          <a:off x="4446855" y="5972176"/>
          <a:ext cx="410895" cy="288611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295274</xdr:colOff>
      <xdr:row>31</xdr:row>
      <xdr:rowOff>323850</xdr:rowOff>
    </xdr:from>
    <xdr:to>
      <xdr:col>7</xdr:col>
      <xdr:colOff>276225</xdr:colOff>
      <xdr:row>33</xdr:row>
      <xdr:rowOff>95250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F277EF01-9AEF-4608-A098-00FECCFE10F2}"/>
            </a:ext>
          </a:extLst>
        </xdr:cNvPr>
        <xdr:cNvSpPr/>
      </xdr:nvSpPr>
      <xdr:spPr>
        <a:xfrm>
          <a:off x="3162299" y="8801100"/>
          <a:ext cx="1504951" cy="3905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16</xdr:row>
      <xdr:rowOff>438150</xdr:rowOff>
    </xdr:from>
    <xdr:to>
      <xdr:col>8</xdr:col>
      <xdr:colOff>676275</xdr:colOff>
      <xdr:row>23</xdr:row>
      <xdr:rowOff>85725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8C999A67-E7E1-46F1-9D6C-F3F006B8FCBB}"/>
            </a:ext>
          </a:extLst>
        </xdr:cNvPr>
        <xdr:cNvSpPr/>
      </xdr:nvSpPr>
      <xdr:spPr>
        <a:xfrm>
          <a:off x="3819525" y="4124325"/>
          <a:ext cx="2009775" cy="19812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28575</xdr:colOff>
      <xdr:row>27</xdr:row>
      <xdr:rowOff>228600</xdr:rowOff>
    </xdr:from>
    <xdr:ext cx="1466850" cy="110490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B38BCA7-E83F-4CA8-BB0A-E2E3047B705C}"/>
            </a:ext>
          </a:extLst>
        </xdr:cNvPr>
        <xdr:cNvSpPr txBox="1"/>
      </xdr:nvSpPr>
      <xdr:spPr>
        <a:xfrm>
          <a:off x="4419600" y="7372350"/>
          <a:ext cx="1466850" cy="1104900"/>
        </a:xfrm>
        <a:prstGeom prst="rect">
          <a:avLst/>
        </a:prstGeom>
        <a:solidFill>
          <a:schemeClr val="bg2"/>
        </a:solidFill>
        <a:ln w="31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ダウンロードした</a:t>
          </a:r>
          <a:r>
            <a:rPr kumimoji="1" lang="en-US" altLang="ja-JP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Exce</a:t>
          </a:r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様式で作成した場合は、〇を入れるだけで自動的に請求内訳の件数、合計、請求額の金額が表示されます。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zoomScaleNormal="100" zoomScaleSheetLayoutView="100" workbookViewId="0">
      <selection activeCell="N17" sqref="N17"/>
    </sheetView>
  </sheetViews>
  <sheetFormatPr defaultRowHeight="18.75"/>
  <cols>
    <col min="1" max="1" width="2.5" customWidth="1"/>
    <col min="2" max="2" width="11.875" customWidth="1"/>
    <col min="3" max="3" width="12.5" customWidth="1"/>
    <col min="4" max="4" width="3.25" customWidth="1"/>
    <col min="5" max="5" width="7.5" customWidth="1"/>
    <col min="6" max="9" width="10" customWidth="1"/>
  </cols>
  <sheetData>
    <row r="1" spans="1:13" ht="20.2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13" ht="20.25">
      <c r="A2" s="2"/>
      <c r="B2" s="2"/>
      <c r="C2" s="2"/>
      <c r="D2" s="2"/>
      <c r="E2" s="2"/>
      <c r="G2" s="56" t="s">
        <v>43</v>
      </c>
      <c r="H2" s="57"/>
      <c r="I2" s="57"/>
    </row>
    <row r="3" spans="1:13">
      <c r="A3" s="1" t="s">
        <v>1</v>
      </c>
    </row>
    <row r="4" spans="1:13">
      <c r="D4" s="76" t="s">
        <v>2</v>
      </c>
      <c r="E4" s="77"/>
      <c r="F4" s="77"/>
      <c r="G4" s="21"/>
      <c r="H4" s="21"/>
      <c r="I4" s="18"/>
    </row>
    <row r="5" spans="1:13" ht="30" customHeight="1">
      <c r="D5" s="22"/>
      <c r="E5" s="23"/>
      <c r="F5" s="23"/>
      <c r="G5" s="23"/>
      <c r="H5" s="23"/>
      <c r="I5" s="24"/>
    </row>
    <row r="6" spans="1:13" ht="4.5" customHeight="1">
      <c r="D6" s="4"/>
      <c r="E6" s="4"/>
      <c r="F6" s="4"/>
      <c r="G6" s="4"/>
      <c r="H6" s="4"/>
      <c r="I6" s="4"/>
    </row>
    <row r="7" spans="1:13" ht="18.75" customHeight="1">
      <c r="D7" s="73" t="s">
        <v>7</v>
      </c>
      <c r="E7" s="30" t="s">
        <v>5</v>
      </c>
      <c r="F7" s="25"/>
      <c r="G7" s="25"/>
      <c r="H7" s="25"/>
      <c r="I7" s="26"/>
    </row>
    <row r="8" spans="1:13" ht="15" customHeight="1">
      <c r="D8" s="74"/>
      <c r="E8" s="31"/>
      <c r="F8" s="17"/>
      <c r="G8" s="17"/>
      <c r="H8" s="17"/>
      <c r="I8" s="27"/>
    </row>
    <row r="9" spans="1:13">
      <c r="D9" s="74"/>
      <c r="E9" s="31" t="s">
        <v>6</v>
      </c>
      <c r="F9" s="17"/>
      <c r="G9" s="17"/>
      <c r="H9" s="17"/>
      <c r="I9" s="27"/>
    </row>
    <row r="10" spans="1:13" ht="15" customHeight="1">
      <c r="D10" s="74"/>
      <c r="E10" s="31"/>
      <c r="F10" s="17"/>
      <c r="G10" s="17"/>
      <c r="H10" s="17"/>
      <c r="I10" s="27"/>
    </row>
    <row r="11" spans="1:13" ht="22.5" customHeight="1">
      <c r="D11" s="75"/>
      <c r="E11" s="32" t="s">
        <v>45</v>
      </c>
      <c r="F11" s="28"/>
      <c r="G11" s="28"/>
      <c r="H11" s="28"/>
      <c r="I11" s="29"/>
    </row>
    <row r="12" spans="1:13" ht="7.5" customHeight="1" thickBot="1">
      <c r="B12" s="4"/>
    </row>
    <row r="13" spans="1:13" ht="28.5" customHeight="1">
      <c r="A13" s="3"/>
      <c r="B13" s="13" t="s">
        <v>3</v>
      </c>
      <c r="C13" s="89" t="str">
        <f>H22</f>
        <v/>
      </c>
      <c r="D13" s="89"/>
      <c r="E13" s="89"/>
      <c r="F13" s="89"/>
      <c r="G13" s="12" t="s">
        <v>15</v>
      </c>
      <c r="H13" s="16"/>
      <c r="I13" s="15"/>
    </row>
    <row r="14" spans="1:13" ht="28.5" customHeight="1" thickBot="1">
      <c r="B14" s="90" t="s">
        <v>4</v>
      </c>
      <c r="C14" s="91"/>
      <c r="D14" s="91"/>
      <c r="E14" s="91"/>
      <c r="F14" s="91"/>
      <c r="G14" s="92"/>
      <c r="H14" s="16"/>
      <c r="I14" s="11"/>
      <c r="M14" s="6"/>
    </row>
    <row r="15" spans="1:13" ht="7.5" customHeight="1"/>
    <row r="16" spans="1:13">
      <c r="A16" s="9" t="s">
        <v>8</v>
      </c>
      <c r="B16" s="10"/>
    </row>
    <row r="17" spans="1:14" ht="36" customHeight="1">
      <c r="A17" s="85" t="s">
        <v>14</v>
      </c>
      <c r="B17" s="85"/>
      <c r="C17" s="34" t="s">
        <v>9</v>
      </c>
      <c r="D17" s="86" t="s">
        <v>29</v>
      </c>
      <c r="E17" s="87"/>
      <c r="F17" s="37" t="s">
        <v>24</v>
      </c>
      <c r="G17" s="35" t="s">
        <v>23</v>
      </c>
      <c r="H17" s="70" t="s">
        <v>25</v>
      </c>
      <c r="I17" s="70"/>
    </row>
    <row r="18" spans="1:14" ht="30" customHeight="1">
      <c r="A18" s="84" t="s">
        <v>12</v>
      </c>
      <c r="B18" s="43" t="s">
        <v>10</v>
      </c>
      <c r="C18" s="44">
        <v>4000</v>
      </c>
      <c r="D18" s="88">
        <v>400</v>
      </c>
      <c r="E18" s="88"/>
      <c r="F18" s="45">
        <v>4400</v>
      </c>
      <c r="G18" s="68">
        <f>F33</f>
        <v>0</v>
      </c>
      <c r="H18" s="94">
        <f>IF(G18="","",F18*G18)</f>
        <v>0</v>
      </c>
      <c r="I18" s="94"/>
    </row>
    <row r="19" spans="1:14" ht="30" customHeight="1">
      <c r="A19" s="84"/>
      <c r="B19" s="42" t="s">
        <v>11</v>
      </c>
      <c r="C19" s="33">
        <v>3000</v>
      </c>
      <c r="D19" s="83">
        <v>300</v>
      </c>
      <c r="E19" s="83"/>
      <c r="F19" s="38">
        <v>3300</v>
      </c>
      <c r="G19" s="69">
        <f>G33</f>
        <v>0</v>
      </c>
      <c r="H19" s="95">
        <f t="shared" ref="H19:H20" si="0">IF(G19="","",F19*G19)</f>
        <v>0</v>
      </c>
      <c r="I19" s="95"/>
    </row>
    <row r="20" spans="1:14" ht="30" customHeight="1">
      <c r="A20" s="81" t="s">
        <v>13</v>
      </c>
      <c r="B20" s="47" t="s">
        <v>18</v>
      </c>
      <c r="C20" s="44">
        <v>4000</v>
      </c>
      <c r="D20" s="88">
        <v>400</v>
      </c>
      <c r="E20" s="88"/>
      <c r="F20" s="45">
        <v>4400</v>
      </c>
      <c r="G20" s="68">
        <f>H33</f>
        <v>0</v>
      </c>
      <c r="H20" s="94">
        <f t="shared" si="0"/>
        <v>0</v>
      </c>
      <c r="I20" s="94"/>
      <c r="N20" s="5"/>
    </row>
    <row r="21" spans="1:14" ht="30" customHeight="1">
      <c r="A21" s="82"/>
      <c r="B21" s="41" t="s">
        <v>17</v>
      </c>
      <c r="C21" s="33"/>
      <c r="D21" s="83"/>
      <c r="E21" s="83"/>
      <c r="F21" s="38"/>
      <c r="G21" s="69">
        <f>I33</f>
        <v>0</v>
      </c>
      <c r="H21" s="95">
        <f t="shared" ref="H21" si="1">IF(G21="","",F21*G21)</f>
        <v>0</v>
      </c>
      <c r="I21" s="95"/>
    </row>
    <row r="22" spans="1:14" ht="20.25" customHeight="1">
      <c r="A22" s="78" t="s">
        <v>16</v>
      </c>
      <c r="B22" s="79"/>
      <c r="C22" s="79"/>
      <c r="D22" s="79"/>
      <c r="E22" s="79"/>
      <c r="F22" s="80"/>
      <c r="G22" s="40" t="str">
        <f>IF(SUM(G18:G21)&lt;&gt;0,SUM(G18:G21),"")</f>
        <v/>
      </c>
      <c r="H22" s="93" t="str">
        <f>IF(SUM(H18:H21)&lt;&gt;0,SUM(H18:H21),"")</f>
        <v/>
      </c>
      <c r="I22" s="93"/>
    </row>
    <row r="23" spans="1:14" ht="7.5" customHeight="1">
      <c r="A23" s="8"/>
      <c r="B23" s="8"/>
      <c r="C23" s="8"/>
      <c r="D23" s="8"/>
      <c r="E23" s="7"/>
      <c r="F23" s="7"/>
      <c r="G23" s="7"/>
      <c r="H23" s="7"/>
      <c r="I23" s="7"/>
    </row>
    <row r="24" spans="1:14">
      <c r="A24" s="14" t="s">
        <v>30</v>
      </c>
      <c r="B24" s="8"/>
      <c r="C24" s="7"/>
      <c r="D24" s="7"/>
      <c r="E24" s="7"/>
      <c r="F24" s="7"/>
      <c r="G24" s="7"/>
      <c r="H24" s="7"/>
      <c r="I24" s="7"/>
    </row>
    <row r="25" spans="1:14" ht="18.75" customHeight="1">
      <c r="A25" s="97" t="s">
        <v>19</v>
      </c>
      <c r="B25" s="98" t="s">
        <v>20</v>
      </c>
      <c r="C25" s="98" t="s">
        <v>21</v>
      </c>
      <c r="D25" s="98" t="s">
        <v>22</v>
      </c>
      <c r="E25" s="98"/>
      <c r="F25" s="71" t="s">
        <v>31</v>
      </c>
      <c r="G25" s="71"/>
      <c r="H25" s="71"/>
      <c r="I25" s="71"/>
    </row>
    <row r="26" spans="1:14">
      <c r="A26" s="97"/>
      <c r="B26" s="98"/>
      <c r="C26" s="98"/>
      <c r="D26" s="98"/>
      <c r="E26" s="98"/>
      <c r="F26" s="71" t="s">
        <v>33</v>
      </c>
      <c r="G26" s="71"/>
      <c r="H26" s="71" t="s">
        <v>34</v>
      </c>
      <c r="I26" s="71"/>
    </row>
    <row r="27" spans="1:14" ht="32.25" customHeight="1">
      <c r="A27" s="97"/>
      <c r="B27" s="98"/>
      <c r="C27" s="98"/>
      <c r="D27" s="98"/>
      <c r="E27" s="98"/>
      <c r="F27" s="19" t="s">
        <v>26</v>
      </c>
      <c r="G27" s="19" t="s">
        <v>27</v>
      </c>
      <c r="H27" s="20" t="s">
        <v>32</v>
      </c>
      <c r="I27" s="20" t="s">
        <v>35</v>
      </c>
    </row>
    <row r="28" spans="1:14" ht="26.25" customHeight="1">
      <c r="A28" s="50">
        <v>1</v>
      </c>
      <c r="B28" s="51"/>
      <c r="C28" s="51"/>
      <c r="D28" s="99"/>
      <c r="E28" s="99"/>
      <c r="F28" s="64"/>
      <c r="G28" s="61"/>
      <c r="H28" s="61"/>
      <c r="I28" s="61"/>
    </row>
    <row r="29" spans="1:14" ht="26.25" customHeight="1">
      <c r="A29" s="53">
        <v>2</v>
      </c>
      <c r="B29" s="54"/>
      <c r="C29" s="54"/>
      <c r="D29" s="100"/>
      <c r="E29" s="100"/>
      <c r="F29" s="65"/>
      <c r="G29" s="62"/>
      <c r="H29" s="62"/>
      <c r="I29" s="62"/>
    </row>
    <row r="30" spans="1:14" ht="26.25" customHeight="1">
      <c r="A30" s="53">
        <v>3</v>
      </c>
      <c r="B30" s="54"/>
      <c r="C30" s="54"/>
      <c r="D30" s="100"/>
      <c r="E30" s="100"/>
      <c r="F30" s="65"/>
      <c r="G30" s="62"/>
      <c r="H30" s="62"/>
      <c r="I30" s="62"/>
    </row>
    <row r="31" spans="1:14" ht="26.25" customHeight="1">
      <c r="A31" s="53">
        <v>4</v>
      </c>
      <c r="B31" s="54"/>
      <c r="C31" s="54"/>
      <c r="D31" s="100"/>
      <c r="E31" s="100"/>
      <c r="F31" s="65"/>
      <c r="G31" s="62"/>
      <c r="H31" s="62"/>
      <c r="I31" s="62"/>
    </row>
    <row r="32" spans="1:14" ht="26.25" customHeight="1">
      <c r="A32" s="48">
        <v>5</v>
      </c>
      <c r="B32" s="39"/>
      <c r="C32" s="39"/>
      <c r="D32" s="101"/>
      <c r="E32" s="101"/>
      <c r="F32" s="66"/>
      <c r="G32" s="63"/>
      <c r="H32" s="63"/>
      <c r="I32" s="63"/>
    </row>
    <row r="33" spans="1:9" ht="22.5" customHeight="1">
      <c r="A33" s="96" t="s">
        <v>28</v>
      </c>
      <c r="B33" s="96"/>
      <c r="C33" s="96"/>
      <c r="D33" s="96"/>
      <c r="E33" s="96"/>
      <c r="F33" s="67">
        <f>COUNTIF(F28:F32,"〇")</f>
        <v>0</v>
      </c>
      <c r="G33" s="67">
        <f t="shared" ref="G33" si="2">COUNTIF(G28:G32,"〇")</f>
        <v>0</v>
      </c>
      <c r="H33" s="67">
        <f t="shared" ref="H33" si="3">COUNTIF(H28:H32,"〇")</f>
        <v>0</v>
      </c>
      <c r="I33" s="67">
        <f t="shared" ref="I33" si="4">COUNTIF(I28:I32,"〇")</f>
        <v>0</v>
      </c>
    </row>
  </sheetData>
  <mergeCells count="33">
    <mergeCell ref="A33:E33"/>
    <mergeCell ref="F25:I25"/>
    <mergeCell ref="A25:A27"/>
    <mergeCell ref="B25:B27"/>
    <mergeCell ref="C25:C27"/>
    <mergeCell ref="D25:E27"/>
    <mergeCell ref="D28:E28"/>
    <mergeCell ref="D29:E29"/>
    <mergeCell ref="D30:E30"/>
    <mergeCell ref="D31:E31"/>
    <mergeCell ref="D32:E32"/>
    <mergeCell ref="F26:G26"/>
    <mergeCell ref="H22:I22"/>
    <mergeCell ref="H18:I18"/>
    <mergeCell ref="H19:I19"/>
    <mergeCell ref="H20:I20"/>
    <mergeCell ref="H21:I21"/>
    <mergeCell ref="H17:I17"/>
    <mergeCell ref="H26:I26"/>
    <mergeCell ref="A1:I1"/>
    <mergeCell ref="D7:D11"/>
    <mergeCell ref="D4:F4"/>
    <mergeCell ref="A22:F22"/>
    <mergeCell ref="A20:A21"/>
    <mergeCell ref="D21:E21"/>
    <mergeCell ref="A18:A19"/>
    <mergeCell ref="A17:B17"/>
    <mergeCell ref="D17:E17"/>
    <mergeCell ref="D18:E18"/>
    <mergeCell ref="D19:E19"/>
    <mergeCell ref="D20:E20"/>
    <mergeCell ref="C13:F13"/>
    <mergeCell ref="B14:G14"/>
  </mergeCells>
  <phoneticPr fontId="1"/>
  <printOptions horizontalCentered="1" verticalCentered="1"/>
  <pageMargins left="0.82677165354330717" right="0.62992125984251968" top="0.74803149606299213" bottom="0.74803149606299213" header="0.31496062992125984" footer="0.31496062992125984"/>
  <pageSetup paperSize="9" orientation="portrait" horizontalDpi="4294967293" r:id="rId1"/>
  <headerFooter>
    <oddHeader>&amp;RR5.7月改定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4101-8C7B-43CC-8FA0-411C7233ED07}">
  <sheetPr>
    <tabColor theme="5"/>
  </sheetPr>
  <dimension ref="A1:N34"/>
  <sheetViews>
    <sheetView view="pageBreakPreview" zoomScaleNormal="100" zoomScaleSheetLayoutView="100" workbookViewId="0">
      <selection activeCell="L29" sqref="L29"/>
    </sheetView>
  </sheetViews>
  <sheetFormatPr defaultRowHeight="18.75"/>
  <cols>
    <col min="1" max="1" width="2.5" customWidth="1"/>
    <col min="2" max="2" width="11.875" customWidth="1"/>
    <col min="3" max="3" width="12.5" customWidth="1"/>
    <col min="4" max="4" width="3.25" customWidth="1"/>
    <col min="5" max="5" width="7.5" customWidth="1"/>
    <col min="6" max="9" width="10" customWidth="1"/>
  </cols>
  <sheetData>
    <row r="1" spans="1:13" ht="20.2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13" ht="17.25" customHeight="1">
      <c r="A2" s="2"/>
      <c r="B2" s="2"/>
      <c r="C2" s="2"/>
      <c r="D2" s="2"/>
      <c r="E2" s="2"/>
      <c r="G2" s="56" t="s">
        <v>43</v>
      </c>
      <c r="H2" s="57"/>
      <c r="I2" s="57"/>
    </row>
    <row r="3" spans="1:13">
      <c r="A3" s="1" t="s">
        <v>1</v>
      </c>
    </row>
    <row r="4" spans="1:13">
      <c r="D4" s="76" t="s">
        <v>2</v>
      </c>
      <c r="E4" s="77"/>
      <c r="F4" s="77"/>
      <c r="G4" s="21"/>
      <c r="H4" s="21"/>
      <c r="I4" s="18"/>
    </row>
    <row r="5" spans="1:13" ht="30" customHeight="1">
      <c r="D5" s="22"/>
      <c r="E5" s="23"/>
      <c r="F5" s="23"/>
      <c r="G5" s="23"/>
      <c r="H5" s="23"/>
      <c r="I5" s="24"/>
    </row>
    <row r="6" spans="1:13" ht="4.5" customHeight="1">
      <c r="D6" s="4"/>
      <c r="E6" s="4"/>
      <c r="F6" s="4"/>
      <c r="G6" s="4"/>
      <c r="H6" s="4"/>
      <c r="I6" s="4"/>
    </row>
    <row r="7" spans="1:13" ht="18.75" customHeight="1">
      <c r="D7" s="73" t="s">
        <v>7</v>
      </c>
      <c r="E7" s="30" t="s">
        <v>5</v>
      </c>
      <c r="F7" s="25"/>
      <c r="G7" s="25"/>
      <c r="H7" s="25"/>
      <c r="I7" s="26"/>
    </row>
    <row r="8" spans="1:13" ht="15" customHeight="1">
      <c r="D8" s="74"/>
      <c r="E8" s="31"/>
      <c r="F8" s="17"/>
      <c r="G8" s="17"/>
      <c r="H8" s="17"/>
      <c r="I8" s="27"/>
    </row>
    <row r="9" spans="1:13">
      <c r="D9" s="74"/>
      <c r="E9" s="31" t="s">
        <v>6</v>
      </c>
      <c r="F9" s="17"/>
      <c r="G9" s="17"/>
      <c r="H9" s="17"/>
      <c r="I9" s="27"/>
    </row>
    <row r="10" spans="1:13" ht="15" customHeight="1">
      <c r="D10" s="74"/>
      <c r="E10" s="31"/>
      <c r="F10" s="17"/>
      <c r="G10" s="17"/>
      <c r="H10" s="17"/>
      <c r="I10" s="27"/>
    </row>
    <row r="11" spans="1:13" ht="22.5" customHeight="1">
      <c r="D11" s="75"/>
      <c r="E11" s="32" t="s">
        <v>46</v>
      </c>
      <c r="F11" s="28"/>
      <c r="G11" s="28"/>
      <c r="H11" s="28"/>
      <c r="I11" s="29"/>
    </row>
    <row r="12" spans="1:13" ht="7.5" customHeight="1" thickBot="1">
      <c r="B12" s="4"/>
    </row>
    <row r="13" spans="1:13" ht="28.5" customHeight="1">
      <c r="A13" s="3"/>
      <c r="B13" s="13" t="s">
        <v>3</v>
      </c>
      <c r="C13" s="89">
        <f>H22</f>
        <v>11000</v>
      </c>
      <c r="D13" s="89"/>
      <c r="E13" s="89"/>
      <c r="F13" s="89"/>
      <c r="G13" s="12" t="s">
        <v>15</v>
      </c>
      <c r="H13" s="16"/>
      <c r="I13" s="15"/>
    </row>
    <row r="14" spans="1:13" ht="28.5" customHeight="1" thickBot="1">
      <c r="B14" s="90" t="s">
        <v>44</v>
      </c>
      <c r="C14" s="91"/>
      <c r="D14" s="91"/>
      <c r="E14" s="91"/>
      <c r="F14" s="91"/>
      <c r="G14" s="92"/>
      <c r="H14" s="16"/>
      <c r="I14" s="11"/>
      <c r="M14" s="6"/>
    </row>
    <row r="15" spans="1:13" ht="7.5" customHeight="1"/>
    <row r="16" spans="1:13">
      <c r="A16" s="9" t="s">
        <v>8</v>
      </c>
      <c r="B16" s="10"/>
    </row>
    <row r="17" spans="1:14" ht="36" customHeight="1">
      <c r="A17" s="85" t="s">
        <v>14</v>
      </c>
      <c r="B17" s="85"/>
      <c r="C17" s="34" t="s">
        <v>9</v>
      </c>
      <c r="D17" s="86" t="s">
        <v>29</v>
      </c>
      <c r="E17" s="87"/>
      <c r="F17" s="37" t="s">
        <v>24</v>
      </c>
      <c r="G17" s="35" t="s">
        <v>23</v>
      </c>
      <c r="H17" s="70" t="s">
        <v>25</v>
      </c>
      <c r="I17" s="70"/>
    </row>
    <row r="18" spans="1:14" ht="30" customHeight="1">
      <c r="A18" s="84" t="s">
        <v>12</v>
      </c>
      <c r="B18" s="43" t="s">
        <v>10</v>
      </c>
      <c r="C18" s="44">
        <v>4000</v>
      </c>
      <c r="D18" s="88">
        <v>400</v>
      </c>
      <c r="E18" s="88"/>
      <c r="F18" s="45">
        <v>4400</v>
      </c>
      <c r="G18" s="46">
        <v>1</v>
      </c>
      <c r="H18" s="102">
        <f>IF(G18="","",F18*G18)</f>
        <v>4400</v>
      </c>
      <c r="I18" s="102"/>
    </row>
    <row r="19" spans="1:14" ht="30" customHeight="1">
      <c r="A19" s="84"/>
      <c r="B19" s="42" t="s">
        <v>11</v>
      </c>
      <c r="C19" s="33">
        <v>3000</v>
      </c>
      <c r="D19" s="83">
        <v>300</v>
      </c>
      <c r="E19" s="83"/>
      <c r="F19" s="38">
        <v>3300</v>
      </c>
      <c r="G19" s="36">
        <v>2</v>
      </c>
      <c r="H19" s="103">
        <f t="shared" ref="H19:H21" si="0">IF(G19="","",F19*G19)</f>
        <v>6600</v>
      </c>
      <c r="I19" s="103"/>
    </row>
    <row r="20" spans="1:14" ht="30" customHeight="1">
      <c r="A20" s="81" t="s">
        <v>13</v>
      </c>
      <c r="B20" s="47" t="s">
        <v>18</v>
      </c>
      <c r="C20" s="44">
        <v>4000</v>
      </c>
      <c r="D20" s="88">
        <v>400</v>
      </c>
      <c r="E20" s="88"/>
      <c r="F20" s="45">
        <v>4400</v>
      </c>
      <c r="G20" s="46"/>
      <c r="H20" s="102" t="str">
        <f t="shared" si="0"/>
        <v/>
      </c>
      <c r="I20" s="102"/>
      <c r="N20" s="5"/>
    </row>
    <row r="21" spans="1:14" ht="30" customHeight="1">
      <c r="A21" s="82"/>
      <c r="B21" s="41" t="s">
        <v>17</v>
      </c>
      <c r="C21" s="33"/>
      <c r="D21" s="83"/>
      <c r="E21" s="83"/>
      <c r="F21" s="38"/>
      <c r="G21" s="36"/>
      <c r="H21" s="103" t="str">
        <f t="shared" si="0"/>
        <v/>
      </c>
      <c r="I21" s="103"/>
    </row>
    <row r="22" spans="1:14" ht="20.25" customHeight="1">
      <c r="A22" s="78" t="s">
        <v>16</v>
      </c>
      <c r="B22" s="79"/>
      <c r="C22" s="79"/>
      <c r="D22" s="79"/>
      <c r="E22" s="79"/>
      <c r="F22" s="80"/>
      <c r="G22" s="40">
        <f>IF(SUM(G18:G21)&lt;&gt;0,SUM(G18:G21),"")</f>
        <v>3</v>
      </c>
      <c r="H22" s="93">
        <f>IF(SUM(H18:H21)&lt;&gt;0,SUM(H18:H21),"")</f>
        <v>11000</v>
      </c>
      <c r="I22" s="93"/>
    </row>
    <row r="23" spans="1:14" ht="7.5" customHeight="1">
      <c r="A23" s="8"/>
      <c r="B23" s="8"/>
      <c r="C23" s="8"/>
      <c r="D23" s="8"/>
      <c r="E23" s="7"/>
      <c r="F23" s="7"/>
      <c r="G23" s="7"/>
      <c r="H23" s="7"/>
      <c r="I23" s="7"/>
    </row>
    <row r="24" spans="1:14">
      <c r="A24" s="14" t="s">
        <v>30</v>
      </c>
      <c r="B24" s="8"/>
      <c r="C24" s="7"/>
      <c r="D24" s="7"/>
      <c r="E24" s="7"/>
      <c r="F24" s="7"/>
      <c r="G24" s="7"/>
      <c r="H24" s="7"/>
      <c r="I24" s="7"/>
    </row>
    <row r="25" spans="1:14" ht="18.75" customHeight="1">
      <c r="A25" s="97" t="s">
        <v>19</v>
      </c>
      <c r="B25" s="98" t="s">
        <v>20</v>
      </c>
      <c r="C25" s="98" t="s">
        <v>21</v>
      </c>
      <c r="D25" s="98" t="s">
        <v>22</v>
      </c>
      <c r="E25" s="98"/>
      <c r="F25" s="71" t="s">
        <v>31</v>
      </c>
      <c r="G25" s="71"/>
      <c r="H25" s="71"/>
      <c r="I25" s="71"/>
    </row>
    <row r="26" spans="1:14">
      <c r="A26" s="97"/>
      <c r="B26" s="98"/>
      <c r="C26" s="98"/>
      <c r="D26" s="98"/>
      <c r="E26" s="98"/>
      <c r="F26" s="71" t="s">
        <v>33</v>
      </c>
      <c r="G26" s="71"/>
      <c r="H26" s="71" t="s">
        <v>34</v>
      </c>
      <c r="I26" s="71"/>
    </row>
    <row r="27" spans="1:14" ht="32.25" customHeight="1">
      <c r="A27" s="97"/>
      <c r="B27" s="98"/>
      <c r="C27" s="98"/>
      <c r="D27" s="98"/>
      <c r="E27" s="98"/>
      <c r="F27" s="19" t="s">
        <v>26</v>
      </c>
      <c r="G27" s="19" t="s">
        <v>27</v>
      </c>
      <c r="H27" s="20" t="s">
        <v>32</v>
      </c>
      <c r="I27" s="20" t="s">
        <v>35</v>
      </c>
    </row>
    <row r="28" spans="1:14" ht="26.25" customHeight="1">
      <c r="A28" s="52">
        <v>1</v>
      </c>
      <c r="B28" s="58" t="s">
        <v>36</v>
      </c>
      <c r="C28" s="51" t="s">
        <v>40</v>
      </c>
      <c r="D28" s="104">
        <v>45108</v>
      </c>
      <c r="E28" s="105"/>
      <c r="F28" s="52" t="s">
        <v>42</v>
      </c>
      <c r="G28" s="52"/>
      <c r="H28" s="52"/>
      <c r="I28" s="52"/>
    </row>
    <row r="29" spans="1:14" ht="26.25" customHeight="1">
      <c r="A29" s="55">
        <v>2</v>
      </c>
      <c r="B29" s="59" t="s">
        <v>37</v>
      </c>
      <c r="C29" s="54" t="s">
        <v>41</v>
      </c>
      <c r="D29" s="106">
        <v>45122</v>
      </c>
      <c r="E29" s="107"/>
      <c r="F29" s="55"/>
      <c r="G29" s="55" t="s">
        <v>42</v>
      </c>
      <c r="H29" s="55"/>
      <c r="I29" s="55"/>
    </row>
    <row r="30" spans="1:14" ht="26.25" customHeight="1">
      <c r="A30" s="55">
        <v>3</v>
      </c>
      <c r="B30" s="59" t="s">
        <v>38</v>
      </c>
      <c r="C30" s="54" t="s">
        <v>39</v>
      </c>
      <c r="D30" s="106">
        <v>45127</v>
      </c>
      <c r="E30" s="107"/>
      <c r="F30" s="55"/>
      <c r="G30" s="55" t="s">
        <v>42</v>
      </c>
      <c r="H30" s="55"/>
      <c r="I30" s="55"/>
    </row>
    <row r="31" spans="1:14" ht="26.25" customHeight="1">
      <c r="A31" s="55">
        <v>4</v>
      </c>
      <c r="B31" s="54"/>
      <c r="C31" s="54"/>
      <c r="D31" s="107"/>
      <c r="E31" s="107"/>
      <c r="F31" s="55"/>
      <c r="G31" s="55"/>
      <c r="H31" s="55"/>
      <c r="I31" s="55"/>
    </row>
    <row r="32" spans="1:14" ht="26.25" customHeight="1">
      <c r="A32" s="49">
        <v>5</v>
      </c>
      <c r="B32" s="39"/>
      <c r="C32" s="39"/>
      <c r="D32" s="108"/>
      <c r="E32" s="108"/>
      <c r="F32" s="49"/>
      <c r="G32" s="49"/>
      <c r="H32" s="49"/>
      <c r="I32" s="49"/>
    </row>
    <row r="33" spans="1:9" ht="22.5" customHeight="1">
      <c r="A33" s="96" t="s">
        <v>28</v>
      </c>
      <c r="B33" s="96"/>
      <c r="C33" s="96"/>
      <c r="D33" s="96"/>
      <c r="E33" s="96"/>
      <c r="F33" s="39">
        <v>1</v>
      </c>
      <c r="G33" s="39">
        <v>2</v>
      </c>
      <c r="H33" s="39"/>
      <c r="I33" s="39"/>
    </row>
    <row r="34" spans="1:9">
      <c r="B34" s="60"/>
    </row>
  </sheetData>
  <mergeCells count="33">
    <mergeCell ref="A33:E33"/>
    <mergeCell ref="A25:A27"/>
    <mergeCell ref="B25:B27"/>
    <mergeCell ref="C25:C27"/>
    <mergeCell ref="D25:E27"/>
    <mergeCell ref="D28:E28"/>
    <mergeCell ref="D29:E29"/>
    <mergeCell ref="D30:E30"/>
    <mergeCell ref="D31:E31"/>
    <mergeCell ref="D32:E32"/>
    <mergeCell ref="F25:I25"/>
    <mergeCell ref="F26:G26"/>
    <mergeCell ref="H26:I26"/>
    <mergeCell ref="A20:A21"/>
    <mergeCell ref="D20:E20"/>
    <mergeCell ref="H20:I20"/>
    <mergeCell ref="D21:E21"/>
    <mergeCell ref="H21:I21"/>
    <mergeCell ref="A22:F22"/>
    <mergeCell ref="H22:I22"/>
    <mergeCell ref="A17:B17"/>
    <mergeCell ref="D17:E17"/>
    <mergeCell ref="H17:I17"/>
    <mergeCell ref="A18:A19"/>
    <mergeCell ref="D18:E18"/>
    <mergeCell ref="H18:I18"/>
    <mergeCell ref="D19:E19"/>
    <mergeCell ref="H19:I19"/>
    <mergeCell ref="A1:I1"/>
    <mergeCell ref="D4:F4"/>
    <mergeCell ref="D7:D11"/>
    <mergeCell ref="C13:F13"/>
    <mergeCell ref="B14:G14"/>
  </mergeCells>
  <phoneticPr fontId="1"/>
  <printOptions horizontalCentered="1" verticalCentered="1"/>
  <pageMargins left="0.82677165354330717" right="0.62992125984251968" top="0.74803149606299213" bottom="0.74803149606299213" header="0.31496062992125984" footer="0.31496062992125984"/>
  <pageSetup paperSize="9" orientation="portrait" horizontalDpi="4294967293" r:id="rId1"/>
  <headerFooter>
    <oddHeader>&amp;R&amp;"HGS創英角ｺﾞｼｯｸUB,標準"&amp;14【　記入例　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認定調査委託料請求書_R5.7月～</vt:lpstr>
      <vt:lpstr>記入例</vt:lpstr>
      <vt:lpstr>記入例!Print_Area</vt:lpstr>
      <vt:lpstr>'認定調査委託料請求書_R5.7月～'!Print_Area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area64</dc:creator>
  <cp:lastModifiedBy>area64</cp:lastModifiedBy>
  <cp:lastPrinted>2023-06-22T02:13:56Z</cp:lastPrinted>
  <dcterms:created xsi:type="dcterms:W3CDTF">2015-06-05T18:19:34Z</dcterms:created>
  <dcterms:modified xsi:type="dcterms:W3CDTF">2023-06-22T05:29:55Z</dcterms:modified>
</cp:coreProperties>
</file>